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Sheet1!$A$1:$M$46</definedName>
    <definedName name="_xlnm.Print_Area" localSheetId="0">Sheet1!$A$1:$L$46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<sst xmlns="http://schemas.openxmlformats.org/spreadsheetml/2006/main" count="186" uniqueCount="113">
  <si>
    <t>2024年度永清县“先打后补”养殖企业补助经费统计表</t>
  </si>
  <si>
    <t>序号</t>
  </si>
  <si>
    <t>乡 镇</t>
  </si>
  <si>
    <t>动物种类</t>
  </si>
  <si>
    <t>养殖场名称</t>
  </si>
  <si>
    <t>法人姓名</t>
  </si>
  <si>
    <t>存栏数量（头、只）</t>
  </si>
  <si>
    <t>出栏数量（头、只）</t>
  </si>
  <si>
    <t>购买疫苗数量（毫升）</t>
  </si>
  <si>
    <r>
      <rPr>
        <sz val="10"/>
        <color theme="1"/>
        <rFont val="宋体"/>
        <charset val="134"/>
      </rPr>
      <t>实际补贴</t>
    </r>
    <r>
      <rPr>
        <sz val="10"/>
        <rFont val="仿宋_GB2312"/>
        <charset val="134"/>
      </rPr>
      <t>数量（头、只）</t>
    </r>
  </si>
  <si>
    <t>补贴单价（元/只、头份）</t>
  </si>
  <si>
    <t>补贴金额（元）</t>
  </si>
  <si>
    <t>备注</t>
  </si>
  <si>
    <t>高新区</t>
  </si>
  <si>
    <t>蛋鸡</t>
  </si>
  <si>
    <t>永清县庆军家庭农场</t>
  </si>
  <si>
    <t>高庆军</t>
  </si>
  <si>
    <t>管家务</t>
  </si>
  <si>
    <t>奶牛</t>
  </si>
  <si>
    <t>廊坊玖茂牧业有限公司</t>
  </si>
  <si>
    <t>李  刚</t>
  </si>
  <si>
    <t>韩  村</t>
  </si>
  <si>
    <t>永清县远程田建养殖场</t>
  </si>
  <si>
    <t>田  建</t>
  </si>
  <si>
    <t>永清县获益丰养殖场</t>
  </si>
  <si>
    <t>庞保波</t>
  </si>
  <si>
    <t>许胜民蛋鸡养殖场</t>
  </si>
  <si>
    <t>许胜民</t>
  </si>
  <si>
    <t>后  奕</t>
  </si>
  <si>
    <t>生猪</t>
  </si>
  <si>
    <t>永清县瑞加农业发展有限公司</t>
  </si>
  <si>
    <t>王宏国</t>
  </si>
  <si>
    <t>杨艳娟养殖场</t>
  </si>
  <si>
    <t>杨艳娟</t>
  </si>
  <si>
    <t>武子龙养殖场</t>
  </si>
  <si>
    <t>武子龙</t>
  </si>
  <si>
    <t>里澜城</t>
  </si>
  <si>
    <t>永清县兰星牧业奶牛基地</t>
  </si>
  <si>
    <t>杨邦厦</t>
  </si>
  <si>
    <t>刘  街</t>
  </si>
  <si>
    <t>河北省永清县远村畜业养殖基地</t>
  </si>
  <si>
    <t>孙少静</t>
  </si>
  <si>
    <t>永清县旭达种养殖农民专业合作社</t>
  </si>
  <si>
    <t>于艳潮</t>
  </si>
  <si>
    <t>李德山蛋鸡场</t>
  </si>
  <si>
    <t>李德山</t>
  </si>
  <si>
    <t>李汶龙养殖场</t>
  </si>
  <si>
    <t>李汶龙</t>
  </si>
  <si>
    <t>永清县兴维种养殖农民专业合作社</t>
  </si>
  <si>
    <t>李兴维</t>
  </si>
  <si>
    <t>李彦明蛋鸡养殖场</t>
  </si>
  <si>
    <t>李彦明</t>
  </si>
  <si>
    <t>刘峰养鸡场</t>
  </si>
  <si>
    <t>刘  峰</t>
  </si>
  <si>
    <t>任逸德养殖场</t>
  </si>
  <si>
    <t>任逸德</t>
  </si>
  <si>
    <t>桂强养殖场</t>
  </si>
  <si>
    <t>王桂强</t>
  </si>
  <si>
    <t>王彦辉蛋鸡养殖场</t>
  </si>
  <si>
    <t>王彦辉</t>
  </si>
  <si>
    <t>龙虎庄</t>
  </si>
  <si>
    <t>李宗波蛋鸡场</t>
  </si>
  <si>
    <t>李宗波</t>
  </si>
  <si>
    <t>杨敬海蛋鸡场</t>
  </si>
  <si>
    <t>杨敬海</t>
  </si>
  <si>
    <t>王瑞养鸡场</t>
  </si>
  <si>
    <t>王  瑞</t>
  </si>
  <si>
    <t>赵志全蛋鸡厂</t>
  </si>
  <si>
    <t>赵志全</t>
  </si>
  <si>
    <t>李运清蛋鸡场</t>
  </si>
  <si>
    <t>李运清</t>
  </si>
  <si>
    <t>鑫军养殖场</t>
  </si>
  <si>
    <t>黄玉军</t>
  </si>
  <si>
    <t>王宝忠蛋鸡养殖场</t>
  </si>
  <si>
    <t>王宝忠</t>
  </si>
  <si>
    <t>瑞增养殖场</t>
  </si>
  <si>
    <t>杨瑞增</t>
  </si>
  <si>
    <t>永清县双乐养殖场</t>
  </si>
  <si>
    <t>杨贺新</t>
  </si>
  <si>
    <t>国辉养殖场</t>
  </si>
  <si>
    <t>黄国辉</t>
  </si>
  <si>
    <t>志宇养鸡场</t>
  </si>
  <si>
    <t>周  宇</t>
  </si>
  <si>
    <t>佟志刚养殖场</t>
  </si>
  <si>
    <t>佟志刚</t>
  </si>
  <si>
    <t>国柱养鸡场</t>
  </si>
  <si>
    <t>黄国柱</t>
  </si>
  <si>
    <t>先进养殖场</t>
  </si>
  <si>
    <t>胡少先</t>
  </si>
  <si>
    <t>建桥养殖场</t>
  </si>
  <si>
    <t>尹建桥</t>
  </si>
  <si>
    <t>赵泳兵养鸡场</t>
  </si>
  <si>
    <t>赵泳兵</t>
  </si>
  <si>
    <t>绍进养殖场</t>
  </si>
  <si>
    <t>胡绍进</t>
  </si>
  <si>
    <t>三圣口</t>
  </si>
  <si>
    <t>廊坊三英养殖有限责任公司</t>
  </si>
  <si>
    <t>张艳艳</t>
  </si>
  <si>
    <t>养马庄</t>
  </si>
  <si>
    <t>永清县绍雷种养殖农民专业合作社</t>
  </si>
  <si>
    <t>白绍雷</t>
  </si>
  <si>
    <t>韩东清蛋鸡场</t>
  </si>
  <si>
    <t>韩东清</t>
  </si>
  <si>
    <t>永清县敬元养殖有限公司</t>
  </si>
  <si>
    <t>史敬元</t>
  </si>
  <si>
    <t>永清镇</t>
  </si>
  <si>
    <t>永清县城内贺红养殖场</t>
  </si>
  <si>
    <t>杨贺红</t>
  </si>
  <si>
    <t>夏家养鸡场</t>
  </si>
  <si>
    <t>夏新占</t>
  </si>
  <si>
    <t>二堡畜禽养殖场</t>
  </si>
  <si>
    <t>马素侠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</si>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</sst>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color theme="1"/>
      <name val="仿宋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tabSelected="1" view="pageBreakPreview" zoomScaleNormal="100" topLeftCell="A23" workbookViewId="0">
      <selection activeCell="O4" sqref="O4"/>
    </sheetView>
  </sheetViews>
  <sheetFormatPr defaultColWidth="9" defaultRowHeight="14.4"/>
  <cols>
    <col min="1" max="1" width="5.33333333333333" customWidth="1"/>
    <col min="2" max="2" width="8.66666666666667" customWidth="1"/>
    <col min="3" max="3" width="7.55555555555556" customWidth="1"/>
    <col min="4" max="4" width="29.4444444444444" customWidth="1"/>
    <col min="5" max="5" width="8.55555555555556" customWidth="1"/>
    <col min="6" max="6" width="10.4444444444444" customWidth="1"/>
    <col min="7" max="7" width="10.5555555555556" customWidth="1"/>
    <col min="8" max="9" width="11.4444444444444" customWidth="1"/>
    <col min="10" max="10" width="11.2222222222222" customWidth="1"/>
    <col min="11" max="11" width="11" customWidth="1"/>
    <col min="12" max="12" width="8" customWidth="1"/>
    <col min="13" max="13" width="9.66666666666667"/>
  </cols>
  <sheetData>
    <row r="1" ht="32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9" customHeight="1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25" customHeight="1" spans="1:12">
      <c r="A3" s="4">
        <v>1</v>
      </c>
      <c r="B3" s="5" t="s">
        <v>13</v>
      </c>
      <c r="C3" s="5" t="s">
        <v>14</v>
      </c>
      <c r="D3" s="6" t="s">
        <v>15</v>
      </c>
      <c r="E3" s="5" t="s">
        <v>16</v>
      </c>
      <c r="F3" s="5">
        <v>13000</v>
      </c>
      <c r="G3" s="5">
        <v>0</v>
      </c>
      <c r="H3" s="5">
        <v>6500</v>
      </c>
      <c r="I3" s="5">
        <v>13000</v>
      </c>
      <c r="J3" s="5">
        <v>0.3</v>
      </c>
      <c r="K3" s="5">
        <f>I3*J3</f>
        <v>3900</v>
      </c>
      <c r="L3" s="14"/>
    </row>
    <row r="4" ht="25" customHeight="1" spans="1:12">
      <c r="A4" s="4">
        <v>2</v>
      </c>
      <c r="B4" s="5" t="s">
        <v>17</v>
      </c>
      <c r="C4" s="5" t="s">
        <v>18</v>
      </c>
      <c r="D4" s="6" t="s">
        <v>19</v>
      </c>
      <c r="E4" s="5" t="s">
        <v>20</v>
      </c>
      <c r="F4" s="5">
        <v>1470</v>
      </c>
      <c r="G4" s="5">
        <v>173</v>
      </c>
      <c r="H4" s="5">
        <v>7000</v>
      </c>
      <c r="I4" s="5">
        <v>1643</v>
      </c>
      <c r="J4" s="5">
        <v>2.8</v>
      </c>
      <c r="K4" s="5">
        <f>I4*J4</f>
        <v>4600.4</v>
      </c>
      <c r="L4" s="5"/>
    </row>
    <row r="5" ht="25" customHeight="1" spans="1:12">
      <c r="A5" s="4">
        <v>3</v>
      </c>
      <c r="B5" s="5" t="s">
        <v>21</v>
      </c>
      <c r="C5" s="5" t="s">
        <v>14</v>
      </c>
      <c r="D5" s="6" t="s">
        <v>22</v>
      </c>
      <c r="E5" s="5" t="s">
        <v>23</v>
      </c>
      <c r="F5" s="5">
        <v>80000</v>
      </c>
      <c r="G5" s="5">
        <v>0</v>
      </c>
      <c r="H5" s="5">
        <v>10000</v>
      </c>
      <c r="I5" s="5">
        <v>20000</v>
      </c>
      <c r="J5" s="5">
        <v>0.3</v>
      </c>
      <c r="K5" s="5">
        <f>I5*J5</f>
        <v>6000</v>
      </c>
      <c r="L5" s="15"/>
    </row>
    <row r="6" ht="25" customHeight="1" spans="1:12">
      <c r="A6" s="4">
        <v>4</v>
      </c>
      <c r="B6" s="5" t="s">
        <v>21</v>
      </c>
      <c r="C6" s="5" t="s">
        <v>14</v>
      </c>
      <c r="D6" s="6" t="s">
        <v>24</v>
      </c>
      <c r="E6" s="5" t="s">
        <v>25</v>
      </c>
      <c r="F6" s="5">
        <v>13000</v>
      </c>
      <c r="G6" s="5">
        <v>0</v>
      </c>
      <c r="H6" s="5">
        <v>6500</v>
      </c>
      <c r="I6" s="5">
        <v>13000</v>
      </c>
      <c r="J6" s="5">
        <v>0.3</v>
      </c>
      <c r="K6" s="5">
        <f>I6*J6</f>
        <v>3900</v>
      </c>
      <c r="L6" s="14"/>
    </row>
    <row r="7" ht="25" customHeight="1" spans="1:12">
      <c r="A7" s="4">
        <v>5</v>
      </c>
      <c r="B7" s="5" t="s">
        <v>21</v>
      </c>
      <c r="C7" s="5" t="s">
        <v>14</v>
      </c>
      <c r="D7" s="6" t="s">
        <v>26</v>
      </c>
      <c r="E7" s="5" t="s">
        <v>27</v>
      </c>
      <c r="F7" s="5">
        <v>7000</v>
      </c>
      <c r="G7" s="5">
        <v>0</v>
      </c>
      <c r="H7" s="5">
        <v>3500</v>
      </c>
      <c r="I7" s="5">
        <v>7000</v>
      </c>
      <c r="J7" s="5">
        <v>0.3</v>
      </c>
      <c r="K7" s="5">
        <f>I7*J7</f>
        <v>2100</v>
      </c>
      <c r="L7" s="13"/>
    </row>
    <row r="8" ht="25" customHeight="1" spans="1:12">
      <c r="A8" s="4">
        <v>6</v>
      </c>
      <c r="B8" s="5" t="s">
        <v>28</v>
      </c>
      <c r="C8" s="5" t="s">
        <v>29</v>
      </c>
      <c r="D8" s="6" t="s">
        <v>30</v>
      </c>
      <c r="E8" s="5" t="s">
        <v>31</v>
      </c>
      <c r="F8" s="5">
        <v>4000</v>
      </c>
      <c r="G8" s="5">
        <v>274</v>
      </c>
      <c r="H8" s="5">
        <v>9000</v>
      </c>
      <c r="I8" s="5">
        <v>4500</v>
      </c>
      <c r="J8" s="5">
        <v>1.4</v>
      </c>
      <c r="K8" s="5">
        <f>I8*J8</f>
        <v>6300</v>
      </c>
      <c r="L8" s="16"/>
    </row>
    <row r="9" ht="25" customHeight="1" spans="1:12">
      <c r="A9" s="4">
        <v>7</v>
      </c>
      <c r="B9" s="5" t="s">
        <v>28</v>
      </c>
      <c r="C9" s="5" t="s">
        <v>14</v>
      </c>
      <c r="D9" s="6" t="s">
        <v>32</v>
      </c>
      <c r="E9" s="5" t="s">
        <v>33</v>
      </c>
      <c r="F9" s="5">
        <v>8000</v>
      </c>
      <c r="G9" s="5">
        <v>0</v>
      </c>
      <c r="H9" s="5">
        <v>7000</v>
      </c>
      <c r="I9" s="5">
        <v>14000</v>
      </c>
      <c r="J9" s="5">
        <v>0.3</v>
      </c>
      <c r="K9" s="5">
        <f>I9*J9</f>
        <v>4200</v>
      </c>
      <c r="L9" s="14"/>
    </row>
    <row r="10" ht="25" customHeight="1" spans="1:12">
      <c r="A10" s="4">
        <v>8</v>
      </c>
      <c r="B10" s="5" t="s">
        <v>28</v>
      </c>
      <c r="C10" s="5" t="s">
        <v>14</v>
      </c>
      <c r="D10" s="6" t="s">
        <v>34</v>
      </c>
      <c r="E10" s="5" t="s">
        <v>35</v>
      </c>
      <c r="F10" s="5">
        <v>4000</v>
      </c>
      <c r="G10" s="5">
        <v>0</v>
      </c>
      <c r="H10" s="5">
        <v>2000</v>
      </c>
      <c r="I10" s="5">
        <v>4000</v>
      </c>
      <c r="J10" s="5">
        <v>0.3</v>
      </c>
      <c r="K10" s="5">
        <f>I10*J10</f>
        <v>1200</v>
      </c>
      <c r="L10" s="17"/>
    </row>
    <row r="11" ht="25" customHeight="1" spans="1:12">
      <c r="A11" s="4">
        <v>9</v>
      </c>
      <c r="B11" s="5" t="s">
        <v>36</v>
      </c>
      <c r="C11" s="5" t="s">
        <v>18</v>
      </c>
      <c r="D11" s="6" t="s">
        <v>37</v>
      </c>
      <c r="E11" s="5" t="s">
        <v>38</v>
      </c>
      <c r="F11" s="5">
        <v>2100</v>
      </c>
      <c r="G11" s="5">
        <v>0</v>
      </c>
      <c r="H11" s="5">
        <v>4700</v>
      </c>
      <c r="I11" s="5">
        <v>3100</v>
      </c>
      <c r="J11" s="5">
        <v>1.4</v>
      </c>
      <c r="K11" s="5">
        <f>I11*J11</f>
        <v>4340</v>
      </c>
      <c r="L11" s="16"/>
    </row>
    <row r="12" ht="25" customHeight="1" spans="1:12">
      <c r="A12" s="4">
        <v>10</v>
      </c>
      <c r="B12" s="5" t="s">
        <v>39</v>
      </c>
      <c r="C12" s="5" t="s">
        <v>29</v>
      </c>
      <c r="D12" s="6" t="s">
        <v>40</v>
      </c>
      <c r="E12" s="5" t="s">
        <v>41</v>
      </c>
      <c r="F12" s="5">
        <v>10340</v>
      </c>
      <c r="G12" s="5">
        <v>5763</v>
      </c>
      <c r="H12" s="5">
        <v>7000</v>
      </c>
      <c r="I12" s="5">
        <v>3500</v>
      </c>
      <c r="J12" s="5">
        <v>1.4</v>
      </c>
      <c r="K12" s="5">
        <f>I12*J12</f>
        <v>4900</v>
      </c>
      <c r="L12" s="18"/>
    </row>
    <row r="13" ht="25" customHeight="1" spans="1:12">
      <c r="A13" s="4">
        <v>11</v>
      </c>
      <c r="B13" s="5" t="s">
        <v>39</v>
      </c>
      <c r="C13" s="5" t="s">
        <v>14</v>
      </c>
      <c r="D13" s="6" t="s">
        <v>42</v>
      </c>
      <c r="E13" s="5" t="s">
        <v>43</v>
      </c>
      <c r="F13" s="5">
        <v>27000</v>
      </c>
      <c r="G13" s="5">
        <v>0</v>
      </c>
      <c r="H13" s="5">
        <v>27000</v>
      </c>
      <c r="I13" s="5">
        <v>27000</v>
      </c>
      <c r="J13" s="5">
        <v>0.6</v>
      </c>
      <c r="K13" s="5">
        <f>I13*J13</f>
        <v>16200</v>
      </c>
      <c r="L13" s="17"/>
    </row>
    <row r="14" ht="25" customHeight="1" spans="1:12">
      <c r="A14" s="4">
        <v>12</v>
      </c>
      <c r="B14" s="5" t="s">
        <v>39</v>
      </c>
      <c r="C14" s="5" t="s">
        <v>14</v>
      </c>
      <c r="D14" s="6" t="s">
        <v>44</v>
      </c>
      <c r="E14" s="5" t="s">
        <v>45</v>
      </c>
      <c r="F14" s="5">
        <v>20000</v>
      </c>
      <c r="G14" s="5">
        <v>0</v>
      </c>
      <c r="H14" s="5">
        <v>23000</v>
      </c>
      <c r="I14" s="5">
        <v>20000</v>
      </c>
      <c r="J14" s="5">
        <v>0.6</v>
      </c>
      <c r="K14" s="5">
        <f>I14*J14</f>
        <v>12000</v>
      </c>
      <c r="L14" s="17"/>
    </row>
    <row r="15" ht="25" customHeight="1" spans="1:12">
      <c r="A15" s="4">
        <v>13</v>
      </c>
      <c r="B15" s="5" t="s">
        <v>39</v>
      </c>
      <c r="C15" s="5" t="s">
        <v>14</v>
      </c>
      <c r="D15" s="6" t="s">
        <v>46</v>
      </c>
      <c r="E15" s="5" t="s">
        <v>47</v>
      </c>
      <c r="F15" s="5">
        <v>12000</v>
      </c>
      <c r="G15" s="5">
        <v>0</v>
      </c>
      <c r="H15" s="5">
        <v>12000</v>
      </c>
      <c r="I15" s="5">
        <v>12000</v>
      </c>
      <c r="J15" s="5">
        <v>0.6</v>
      </c>
      <c r="K15" s="5">
        <f>I15*J15</f>
        <v>7200</v>
      </c>
      <c r="L15" s="14"/>
    </row>
    <row r="16" ht="25" customHeight="1" spans="1:12">
      <c r="A16" s="4">
        <v>14</v>
      </c>
      <c r="B16" s="5" t="s">
        <v>39</v>
      </c>
      <c r="C16" s="5" t="s">
        <v>14</v>
      </c>
      <c r="D16" s="6" t="s">
        <v>48</v>
      </c>
      <c r="E16" s="5" t="s">
        <v>49</v>
      </c>
      <c r="F16" s="5">
        <v>12000</v>
      </c>
      <c r="G16" s="5">
        <v>0</v>
      </c>
      <c r="H16" s="5">
        <v>22000</v>
      </c>
      <c r="I16" s="5">
        <v>12000</v>
      </c>
      <c r="J16" s="5">
        <v>0.6</v>
      </c>
      <c r="K16" s="5">
        <f>I16*J16</f>
        <v>7200</v>
      </c>
      <c r="L16" s="14"/>
    </row>
    <row r="17" ht="25" customHeight="1" spans="1:12">
      <c r="A17" s="4">
        <v>15</v>
      </c>
      <c r="B17" s="5" t="s">
        <v>39</v>
      </c>
      <c r="C17" s="5" t="s">
        <v>14</v>
      </c>
      <c r="D17" s="6" t="s">
        <v>50</v>
      </c>
      <c r="E17" s="5" t="s">
        <v>51</v>
      </c>
      <c r="F17" s="5">
        <v>18000</v>
      </c>
      <c r="G17" s="5">
        <v>0</v>
      </c>
      <c r="H17" s="5">
        <v>9000</v>
      </c>
      <c r="I17" s="5">
        <v>18000</v>
      </c>
      <c r="J17" s="5">
        <v>0.3</v>
      </c>
      <c r="K17" s="5">
        <f>I17*J17</f>
        <v>5400</v>
      </c>
      <c r="L17" s="14"/>
    </row>
    <row r="18" ht="25" customHeight="1" spans="1:12">
      <c r="A18" s="4">
        <v>16</v>
      </c>
      <c r="B18" s="5" t="s">
        <v>39</v>
      </c>
      <c r="C18" s="5" t="s">
        <v>14</v>
      </c>
      <c r="D18" s="6" t="s">
        <v>52</v>
      </c>
      <c r="E18" s="5" t="s">
        <v>53</v>
      </c>
      <c r="F18" s="5">
        <v>8000</v>
      </c>
      <c r="G18" s="5">
        <v>0</v>
      </c>
      <c r="H18" s="5">
        <v>4000</v>
      </c>
      <c r="I18" s="5">
        <v>8000</v>
      </c>
      <c r="J18" s="5">
        <v>0.3</v>
      </c>
      <c r="K18" s="5">
        <f>I18*J18</f>
        <v>2400</v>
      </c>
      <c r="L18" s="14"/>
    </row>
    <row r="19" ht="25" customHeight="1" spans="1:12">
      <c r="A19" s="4">
        <v>17</v>
      </c>
      <c r="B19" s="5" t="s">
        <v>39</v>
      </c>
      <c r="C19" s="5" t="s">
        <v>14</v>
      </c>
      <c r="D19" s="6" t="s">
        <v>54</v>
      </c>
      <c r="E19" s="5" t="s">
        <v>55</v>
      </c>
      <c r="F19" s="5">
        <v>15000</v>
      </c>
      <c r="G19" s="5">
        <v>0</v>
      </c>
      <c r="H19" s="5">
        <v>13000</v>
      </c>
      <c r="I19" s="5">
        <v>13000</v>
      </c>
      <c r="J19" s="5">
        <v>0.6</v>
      </c>
      <c r="K19" s="5">
        <f>I19*J19</f>
        <v>7800</v>
      </c>
      <c r="L19" s="14"/>
    </row>
    <row r="20" ht="25" customHeight="1" spans="1:12">
      <c r="A20" s="4">
        <v>18</v>
      </c>
      <c r="B20" s="5" t="s">
        <v>39</v>
      </c>
      <c r="C20" s="5" t="s">
        <v>14</v>
      </c>
      <c r="D20" s="6" t="s">
        <v>56</v>
      </c>
      <c r="E20" s="5" t="s">
        <v>57</v>
      </c>
      <c r="F20" s="5">
        <v>15000</v>
      </c>
      <c r="G20" s="5">
        <v>0</v>
      </c>
      <c r="H20" s="5">
        <v>12500</v>
      </c>
      <c r="I20" s="5">
        <v>12500</v>
      </c>
      <c r="J20" s="5">
        <v>0.6</v>
      </c>
      <c r="K20" s="5">
        <f>I20*J20</f>
        <v>7500</v>
      </c>
      <c r="L20" s="14"/>
    </row>
    <row r="21" ht="25" customHeight="1" spans="1:12">
      <c r="A21" s="4">
        <v>19</v>
      </c>
      <c r="B21" s="5" t="s">
        <v>39</v>
      </c>
      <c r="C21" s="5" t="s">
        <v>14</v>
      </c>
      <c r="D21" s="6" t="s">
        <v>58</v>
      </c>
      <c r="E21" s="5" t="s">
        <v>59</v>
      </c>
      <c r="F21" s="5">
        <v>50000</v>
      </c>
      <c r="G21" s="5">
        <v>0</v>
      </c>
      <c r="H21" s="5">
        <v>30000</v>
      </c>
      <c r="I21" s="5">
        <v>30000</v>
      </c>
      <c r="J21" s="5">
        <v>0.6</v>
      </c>
      <c r="K21" s="5">
        <f>I21*J21</f>
        <v>18000</v>
      </c>
      <c r="L21" s="14"/>
    </row>
    <row r="22" ht="25" customHeight="1" spans="1:12">
      <c r="A22" s="4">
        <v>20</v>
      </c>
      <c r="B22" s="5" t="s">
        <v>60</v>
      </c>
      <c r="C22" s="5" t="s">
        <v>14</v>
      </c>
      <c r="D22" s="6" t="s">
        <v>61</v>
      </c>
      <c r="E22" s="5" t="s">
        <v>62</v>
      </c>
      <c r="F22" s="5">
        <v>23000</v>
      </c>
      <c r="G22" s="5">
        <v>0</v>
      </c>
      <c r="H22" s="5">
        <v>23000</v>
      </c>
      <c r="I22" s="5">
        <v>23000</v>
      </c>
      <c r="J22" s="5">
        <v>0.6</v>
      </c>
      <c r="K22" s="5">
        <f>I22*J22</f>
        <v>13800</v>
      </c>
      <c r="L22" s="15"/>
    </row>
    <row r="23" ht="25" customHeight="1" spans="1:12">
      <c r="A23" s="4">
        <v>21</v>
      </c>
      <c r="B23" s="5" t="s">
        <v>60</v>
      </c>
      <c r="C23" s="5" t="s">
        <v>14</v>
      </c>
      <c r="D23" s="6" t="s">
        <v>63</v>
      </c>
      <c r="E23" s="5" t="s">
        <v>64</v>
      </c>
      <c r="F23" s="5">
        <v>12000</v>
      </c>
      <c r="G23" s="5">
        <v>0</v>
      </c>
      <c r="H23" s="5">
        <v>6000</v>
      </c>
      <c r="I23" s="5">
        <v>12000</v>
      </c>
      <c r="J23" s="5">
        <v>0.3</v>
      </c>
      <c r="K23" s="5">
        <f>I23*J23</f>
        <v>3600</v>
      </c>
      <c r="L23" s="14"/>
    </row>
    <row r="24" ht="25" customHeight="1" spans="1:12">
      <c r="A24" s="4">
        <v>22</v>
      </c>
      <c r="B24" s="5" t="s">
        <v>60</v>
      </c>
      <c r="C24" s="5" t="s">
        <v>14</v>
      </c>
      <c r="D24" s="6" t="s">
        <v>65</v>
      </c>
      <c r="E24" s="5" t="s">
        <v>66</v>
      </c>
      <c r="F24" s="5">
        <v>20000</v>
      </c>
      <c r="G24" s="5">
        <v>0</v>
      </c>
      <c r="H24" s="5">
        <v>18000</v>
      </c>
      <c r="I24" s="5">
        <v>18000</v>
      </c>
      <c r="J24" s="5">
        <v>0.6</v>
      </c>
      <c r="K24" s="5">
        <f>I24*J24</f>
        <v>10800</v>
      </c>
      <c r="L24" s="14"/>
    </row>
    <row r="25" ht="25" customHeight="1" spans="1:12">
      <c r="A25" s="4">
        <v>23</v>
      </c>
      <c r="B25" s="5" t="s">
        <v>60</v>
      </c>
      <c r="C25" s="5" t="s">
        <v>14</v>
      </c>
      <c r="D25" s="6" t="s">
        <v>67</v>
      </c>
      <c r="E25" s="5" t="s">
        <v>68</v>
      </c>
      <c r="F25" s="5">
        <v>17000</v>
      </c>
      <c r="G25" s="5">
        <v>0</v>
      </c>
      <c r="H25" s="5">
        <v>15000</v>
      </c>
      <c r="I25" s="5">
        <v>30000</v>
      </c>
      <c r="J25" s="5">
        <v>0.3</v>
      </c>
      <c r="K25" s="5">
        <f>I25*J25</f>
        <v>9000</v>
      </c>
      <c r="L25" s="14"/>
    </row>
    <row r="26" ht="25" customHeight="1" spans="1:12">
      <c r="A26" s="4">
        <v>24</v>
      </c>
      <c r="B26" s="5" t="s">
        <v>60</v>
      </c>
      <c r="C26" s="5" t="s">
        <v>14</v>
      </c>
      <c r="D26" s="6" t="s">
        <v>69</v>
      </c>
      <c r="E26" s="5" t="s">
        <v>70</v>
      </c>
      <c r="F26" s="5">
        <v>16000</v>
      </c>
      <c r="G26" s="5">
        <v>0</v>
      </c>
      <c r="H26" s="5">
        <v>8000</v>
      </c>
      <c r="I26" s="5">
        <v>16000</v>
      </c>
      <c r="J26" s="5">
        <v>0.3</v>
      </c>
      <c r="K26" s="5">
        <f>I26*J26</f>
        <v>4800</v>
      </c>
      <c r="L26" s="14"/>
    </row>
    <row r="27" ht="25" customHeight="1" spans="1:12">
      <c r="A27" s="4">
        <v>25</v>
      </c>
      <c r="B27" s="5" t="s">
        <v>60</v>
      </c>
      <c r="C27" s="5" t="s">
        <v>14</v>
      </c>
      <c r="D27" s="6" t="s">
        <v>71</v>
      </c>
      <c r="E27" s="5" t="s">
        <v>72</v>
      </c>
      <c r="F27" s="5">
        <v>19000</v>
      </c>
      <c r="G27" s="5">
        <v>0</v>
      </c>
      <c r="H27" s="5">
        <v>9500</v>
      </c>
      <c r="I27" s="5">
        <v>19000</v>
      </c>
      <c r="J27" s="5">
        <v>0.3</v>
      </c>
      <c r="K27" s="5">
        <f>I27*J27</f>
        <v>5700</v>
      </c>
      <c r="L27" s="14"/>
    </row>
    <row r="28" ht="25" customHeight="1" spans="1:12">
      <c r="A28" s="4">
        <v>26</v>
      </c>
      <c r="B28" s="5" t="s">
        <v>60</v>
      </c>
      <c r="C28" s="5" t="s">
        <v>14</v>
      </c>
      <c r="D28" s="6" t="s">
        <v>73</v>
      </c>
      <c r="E28" s="5" t="s">
        <v>74</v>
      </c>
      <c r="F28" s="5">
        <v>12000</v>
      </c>
      <c r="G28" s="5">
        <v>0</v>
      </c>
      <c r="H28" s="5">
        <v>6000</v>
      </c>
      <c r="I28" s="5">
        <v>12000</v>
      </c>
      <c r="J28" s="5">
        <v>0.3</v>
      </c>
      <c r="K28" s="5">
        <f>I28*J28</f>
        <v>3600</v>
      </c>
      <c r="L28" s="14"/>
    </row>
    <row r="29" ht="25" customHeight="1" spans="1:12">
      <c r="A29" s="4">
        <v>27</v>
      </c>
      <c r="B29" s="5" t="s">
        <v>60</v>
      </c>
      <c r="C29" s="5" t="s">
        <v>14</v>
      </c>
      <c r="D29" s="6" t="s">
        <v>75</v>
      </c>
      <c r="E29" s="5" t="s">
        <v>76</v>
      </c>
      <c r="F29" s="5">
        <v>10000</v>
      </c>
      <c r="G29" s="5">
        <v>0</v>
      </c>
      <c r="H29" s="5">
        <v>5000</v>
      </c>
      <c r="I29" s="5">
        <v>10000</v>
      </c>
      <c r="J29" s="5">
        <v>0.3</v>
      </c>
      <c r="K29" s="5">
        <f>I29*J29</f>
        <v>3000</v>
      </c>
      <c r="L29" s="14"/>
    </row>
    <row r="30" ht="25" customHeight="1" spans="1:12">
      <c r="A30" s="4">
        <v>28</v>
      </c>
      <c r="B30" s="5" t="s">
        <v>60</v>
      </c>
      <c r="C30" s="5" t="s">
        <v>14</v>
      </c>
      <c r="D30" s="6" t="s">
        <v>77</v>
      </c>
      <c r="E30" s="5" t="s">
        <v>78</v>
      </c>
      <c r="F30" s="5">
        <v>8000</v>
      </c>
      <c r="G30" s="5">
        <v>0</v>
      </c>
      <c r="H30" s="5">
        <v>4000</v>
      </c>
      <c r="I30" s="5">
        <v>8000</v>
      </c>
      <c r="J30" s="5">
        <v>0.3</v>
      </c>
      <c r="K30" s="5">
        <f>I30*J30</f>
        <v>2400</v>
      </c>
      <c r="L30" s="14"/>
    </row>
    <row r="31" ht="25" customHeight="1" spans="1:12">
      <c r="A31" s="4">
        <v>29</v>
      </c>
      <c r="B31" s="5" t="s">
        <v>60</v>
      </c>
      <c r="C31" s="5" t="s">
        <v>14</v>
      </c>
      <c r="D31" s="6" t="s">
        <v>79</v>
      </c>
      <c r="E31" s="5" t="s">
        <v>80</v>
      </c>
      <c r="F31" s="5">
        <v>4000</v>
      </c>
      <c r="G31" s="5">
        <v>0</v>
      </c>
      <c r="H31" s="5">
        <v>2000</v>
      </c>
      <c r="I31" s="5">
        <v>4000</v>
      </c>
      <c r="J31" s="5">
        <v>0.3</v>
      </c>
      <c r="K31" s="5">
        <f>I31*J31</f>
        <v>1200</v>
      </c>
      <c r="L31" s="14"/>
    </row>
    <row r="32" ht="25" customHeight="1" spans="1:12">
      <c r="A32" s="4">
        <v>30</v>
      </c>
      <c r="B32" s="5" t="s">
        <v>60</v>
      </c>
      <c r="C32" s="5" t="s">
        <v>14</v>
      </c>
      <c r="D32" s="6" t="s">
        <v>81</v>
      </c>
      <c r="E32" s="5" t="s">
        <v>82</v>
      </c>
      <c r="F32" s="5">
        <v>4000</v>
      </c>
      <c r="G32" s="5">
        <v>0</v>
      </c>
      <c r="H32" s="5">
        <v>2000</v>
      </c>
      <c r="I32" s="5">
        <v>4000</v>
      </c>
      <c r="J32" s="5">
        <v>0.3</v>
      </c>
      <c r="K32" s="5">
        <f>I32*J32</f>
        <v>1200</v>
      </c>
      <c r="L32" s="14"/>
    </row>
    <row r="33" ht="25" customHeight="1" spans="1:12">
      <c r="A33" s="4">
        <v>31</v>
      </c>
      <c r="B33" s="5" t="s">
        <v>60</v>
      </c>
      <c r="C33" s="5" t="s">
        <v>14</v>
      </c>
      <c r="D33" s="6" t="s">
        <v>83</v>
      </c>
      <c r="E33" s="5" t="s">
        <v>84</v>
      </c>
      <c r="F33" s="5">
        <v>8000</v>
      </c>
      <c r="G33" s="5">
        <v>0</v>
      </c>
      <c r="H33" s="5">
        <v>5500</v>
      </c>
      <c r="I33" s="5">
        <v>11000</v>
      </c>
      <c r="J33" s="5">
        <v>0.3</v>
      </c>
      <c r="K33" s="5">
        <f>I33*J33</f>
        <v>3300</v>
      </c>
      <c r="L33" s="14"/>
    </row>
    <row r="34" ht="25" customHeight="1" spans="1:12">
      <c r="A34" s="4">
        <v>32</v>
      </c>
      <c r="B34" s="5" t="s">
        <v>60</v>
      </c>
      <c r="C34" s="5" t="s">
        <v>14</v>
      </c>
      <c r="D34" s="6" t="s">
        <v>85</v>
      </c>
      <c r="E34" s="5" t="s">
        <v>86</v>
      </c>
      <c r="F34" s="5">
        <v>6000</v>
      </c>
      <c r="G34" s="5">
        <v>0</v>
      </c>
      <c r="H34" s="5">
        <v>4500</v>
      </c>
      <c r="I34" s="5">
        <v>9000</v>
      </c>
      <c r="J34" s="5">
        <v>0.3</v>
      </c>
      <c r="K34" s="5">
        <v>2700</v>
      </c>
      <c r="L34" s="14"/>
    </row>
    <row r="35" ht="25" customHeight="1" spans="1:12">
      <c r="A35" s="4">
        <v>33</v>
      </c>
      <c r="B35" s="5" t="s">
        <v>60</v>
      </c>
      <c r="C35" s="5" t="s">
        <v>14</v>
      </c>
      <c r="D35" s="6" t="s">
        <v>87</v>
      </c>
      <c r="E35" s="5" t="s">
        <v>88</v>
      </c>
      <c r="F35" s="5">
        <v>8000</v>
      </c>
      <c r="G35" s="5">
        <v>0</v>
      </c>
      <c r="H35" s="5">
        <v>2500</v>
      </c>
      <c r="I35" s="5">
        <v>5000</v>
      </c>
      <c r="J35" s="5">
        <v>0.3</v>
      </c>
      <c r="K35" s="5">
        <f>I35*J35</f>
        <v>1500</v>
      </c>
      <c r="L35" s="14"/>
    </row>
    <row r="36" ht="25" customHeight="1" spans="1:12">
      <c r="A36" s="4">
        <v>34</v>
      </c>
      <c r="B36" s="5" t="s">
        <v>60</v>
      </c>
      <c r="C36" s="5" t="s">
        <v>29</v>
      </c>
      <c r="D36" s="6" t="s">
        <v>89</v>
      </c>
      <c r="E36" s="5" t="s">
        <v>90</v>
      </c>
      <c r="F36" s="5">
        <v>500</v>
      </c>
      <c r="G36" s="5">
        <v>602</v>
      </c>
      <c r="H36" s="5">
        <v>3000</v>
      </c>
      <c r="I36" s="5">
        <v>1500</v>
      </c>
      <c r="J36" s="5">
        <v>1.4</v>
      </c>
      <c r="K36" s="5">
        <f>I36*J36</f>
        <v>2100</v>
      </c>
      <c r="L36" s="14"/>
    </row>
    <row r="37" ht="25" customHeight="1" spans="1:12">
      <c r="A37" s="4">
        <v>35</v>
      </c>
      <c r="B37" s="5" t="s">
        <v>60</v>
      </c>
      <c r="C37" s="5" t="s">
        <v>14</v>
      </c>
      <c r="D37" s="6" t="s">
        <v>91</v>
      </c>
      <c r="E37" s="5" t="s">
        <v>92</v>
      </c>
      <c r="F37" s="5">
        <v>13000</v>
      </c>
      <c r="G37" s="5">
        <v>0</v>
      </c>
      <c r="H37" s="5">
        <v>11500</v>
      </c>
      <c r="I37" s="5">
        <v>23000</v>
      </c>
      <c r="J37" s="5">
        <v>0.3</v>
      </c>
      <c r="K37" s="5">
        <f>I37*J37</f>
        <v>6900</v>
      </c>
      <c r="L37" s="14"/>
    </row>
    <row r="38" ht="25" customHeight="1" spans="1:12">
      <c r="A38" s="4">
        <v>36</v>
      </c>
      <c r="B38" s="5" t="s">
        <v>60</v>
      </c>
      <c r="C38" s="5" t="s">
        <v>14</v>
      </c>
      <c r="D38" s="7" t="s">
        <v>93</v>
      </c>
      <c r="E38" s="8" t="s">
        <v>94</v>
      </c>
      <c r="F38" s="9">
        <v>3000</v>
      </c>
      <c r="G38" s="9">
        <v>0</v>
      </c>
      <c r="H38" s="9">
        <v>1000</v>
      </c>
      <c r="I38" s="9">
        <v>2000</v>
      </c>
      <c r="J38" s="9">
        <v>0.3</v>
      </c>
      <c r="K38" s="5">
        <f>I38*J38</f>
        <v>600</v>
      </c>
      <c r="L38" s="13"/>
    </row>
    <row r="39" ht="25" customHeight="1" spans="1:12">
      <c r="A39" s="4">
        <v>37</v>
      </c>
      <c r="B39" s="5" t="s">
        <v>95</v>
      </c>
      <c r="C39" s="5" t="s">
        <v>18</v>
      </c>
      <c r="D39" s="6" t="s">
        <v>96</v>
      </c>
      <c r="E39" s="5" t="s">
        <v>97</v>
      </c>
      <c r="F39" s="5">
        <v>1200</v>
      </c>
      <c r="G39" s="5">
        <v>0</v>
      </c>
      <c r="H39" s="5">
        <v>3800</v>
      </c>
      <c r="I39" s="5">
        <v>1900</v>
      </c>
      <c r="J39" s="5">
        <v>1.4</v>
      </c>
      <c r="K39" s="5">
        <f>I39*J39</f>
        <v>2660</v>
      </c>
      <c r="L39" s="19"/>
    </row>
    <row r="40" ht="25" customHeight="1" spans="1:12">
      <c r="A40" s="4">
        <v>38</v>
      </c>
      <c r="B40" s="5" t="s">
        <v>98</v>
      </c>
      <c r="C40" s="5" t="s">
        <v>14</v>
      </c>
      <c r="D40" s="7" t="s">
        <v>99</v>
      </c>
      <c r="E40" s="8" t="s">
        <v>100</v>
      </c>
      <c r="F40" s="9">
        <v>20000</v>
      </c>
      <c r="G40" s="9">
        <v>0</v>
      </c>
      <c r="H40" s="9">
        <v>10000</v>
      </c>
      <c r="I40" s="9">
        <v>20000</v>
      </c>
      <c r="J40" s="9">
        <v>0.3</v>
      </c>
      <c r="K40" s="5">
        <f>I40*J40</f>
        <v>6000</v>
      </c>
      <c r="L40" s="13"/>
    </row>
    <row r="41" ht="25" customHeight="1" spans="1:12">
      <c r="A41" s="4">
        <v>39</v>
      </c>
      <c r="B41" s="5" t="s">
        <v>98</v>
      </c>
      <c r="C41" s="5" t="s">
        <v>14</v>
      </c>
      <c r="D41" s="7" t="s">
        <v>101</v>
      </c>
      <c r="E41" s="8" t="s">
        <v>102</v>
      </c>
      <c r="F41" s="9">
        <v>18000</v>
      </c>
      <c r="G41" s="9">
        <v>0</v>
      </c>
      <c r="H41" s="9">
        <v>5500</v>
      </c>
      <c r="I41" s="9">
        <v>11000</v>
      </c>
      <c r="J41" s="9">
        <v>0.3</v>
      </c>
      <c r="K41" s="5">
        <f>I41*J41</f>
        <v>3300</v>
      </c>
      <c r="L41" s="13"/>
    </row>
    <row r="42" ht="25" customHeight="1" spans="1:12">
      <c r="A42" s="4">
        <v>40</v>
      </c>
      <c r="B42" s="5" t="s">
        <v>98</v>
      </c>
      <c r="C42" s="8" t="s">
        <v>29</v>
      </c>
      <c r="D42" s="7" t="s">
        <v>103</v>
      </c>
      <c r="E42" s="8" t="s">
        <v>104</v>
      </c>
      <c r="F42" s="9">
        <v>3000</v>
      </c>
      <c r="G42" s="9">
        <v>1129</v>
      </c>
      <c r="H42" s="9">
        <v>5600</v>
      </c>
      <c r="I42" s="9">
        <v>2800</v>
      </c>
      <c r="J42" s="9">
        <v>1.4</v>
      </c>
      <c r="K42" s="5">
        <f>I42*J42</f>
        <v>3920</v>
      </c>
      <c r="L42" s="13"/>
    </row>
    <row r="43" ht="25" customHeight="1" spans="1:12">
      <c r="A43" s="4">
        <v>41</v>
      </c>
      <c r="B43" s="5" t="s">
        <v>105</v>
      </c>
      <c r="C43" s="5" t="s">
        <v>14</v>
      </c>
      <c r="D43" s="6" t="s">
        <v>106</v>
      </c>
      <c r="E43" s="5" t="s">
        <v>107</v>
      </c>
      <c r="F43" s="5">
        <v>16000</v>
      </c>
      <c r="G43" s="5">
        <v>0</v>
      </c>
      <c r="H43" s="5">
        <v>33000</v>
      </c>
      <c r="I43" s="5">
        <v>16000</v>
      </c>
      <c r="J43" s="5">
        <v>0.6</v>
      </c>
      <c r="K43" s="5">
        <f>I43*J43</f>
        <v>9600</v>
      </c>
      <c r="L43" s="14"/>
    </row>
    <row r="44" ht="25" customHeight="1" spans="1:12">
      <c r="A44" s="4">
        <v>42</v>
      </c>
      <c r="B44" s="5" t="s">
        <v>105</v>
      </c>
      <c r="C44" s="5" t="s">
        <v>14</v>
      </c>
      <c r="D44" s="6" t="s">
        <v>108</v>
      </c>
      <c r="E44" s="5" t="s">
        <v>109</v>
      </c>
      <c r="F44" s="5">
        <v>8000</v>
      </c>
      <c r="G44" s="5">
        <v>0</v>
      </c>
      <c r="H44" s="5">
        <v>7500</v>
      </c>
      <c r="I44" s="5">
        <v>7500</v>
      </c>
      <c r="J44" s="5">
        <v>0.6</v>
      </c>
      <c r="K44" s="5">
        <f>I44*J44</f>
        <v>4500</v>
      </c>
      <c r="L44" s="14"/>
    </row>
    <row r="45" ht="25" customHeight="1" spans="1:12">
      <c r="A45" s="4">
        <v>43</v>
      </c>
      <c r="B45" s="5" t="s">
        <v>105</v>
      </c>
      <c r="C45" s="5" t="s">
        <v>14</v>
      </c>
      <c r="D45" s="6" t="s">
        <v>110</v>
      </c>
      <c r="E45" s="5" t="s">
        <v>111</v>
      </c>
      <c r="F45" s="5">
        <v>4500</v>
      </c>
      <c r="G45" s="5">
        <v>0</v>
      </c>
      <c r="H45" s="5">
        <v>10000</v>
      </c>
      <c r="I45" s="5">
        <v>4500</v>
      </c>
      <c r="J45" s="5">
        <v>0.6</v>
      </c>
      <c r="K45" s="5">
        <f>I45*J45</f>
        <v>2700</v>
      </c>
      <c r="L45" s="13"/>
    </row>
    <row r="46" ht="25" customHeight="1" spans="1:12">
      <c r="A46" s="4" t="s">
        <v>112</v>
      </c>
      <c r="B46" s="10"/>
      <c r="C46" s="10"/>
      <c r="D46" s="11"/>
      <c r="E46" s="12"/>
      <c r="F46" s="13"/>
      <c r="G46" s="13"/>
      <c r="H46" s="13"/>
      <c r="I46" s="13"/>
      <c r="J46" s="13"/>
      <c r="K46" s="13">
        <f>SUM(K3:K45)</f>
        <v>234020.4</v>
      </c>
      <c r="L46" s="13"/>
    </row>
  </sheetData>
  <autoFilter xmlns:etc="http://www.wps.cn/officeDocument/2017/etCustomData" ref="A1:M46" etc:filterBottomFollowUsedRange="0">
    <extLst/>
  </autoFilter>
  <sortState ref="A3:L45">
    <sortCondition ref="B3:B45"/>
  </sortState>
  <mergeCells count="1">
    <mergeCell ref="A1:L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激情铁杆</cp:lastModifiedBy>
  <dcterms:created xsi:type="dcterms:W3CDTF">2023-05-12T11:15:00Z</dcterms:created>
  <dcterms:modified xsi:type="dcterms:W3CDTF">2024-10-16T08:58:43Z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29FDF1569B224FE6A298EB1DB4408C7D_13</vt:lpwstr>
  </property>
  <property fmtid="{D5CDD505-2E9C-101B-9397-08002B2CF9AE}" pid="3" name="KSOProductBuildVer">
    <vt:lpwstr>2052-12.1.0.18276</vt:lpwstr>
  </property>
</Properties>
</file>